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515" windowHeight="5895" activeTab="0"/>
  </bookViews>
  <sheets>
    <sheet name="Classic" sheetId="1" r:id="rId1"/>
    <sheet name="Stock" sheetId="2" r:id="rId2"/>
    <sheet name="Modified Stock" sheetId="3" r:id="rId3"/>
    <sheet name="Summary" sheetId="4" r:id="rId4"/>
  </sheets>
  <definedNames/>
  <calcPr fullCalcOnLoad="1"/>
</workbook>
</file>

<file path=xl/sharedStrings.xml><?xml version="1.0" encoding="utf-8"?>
<sst xmlns="http://schemas.openxmlformats.org/spreadsheetml/2006/main" count="290" uniqueCount="69">
  <si>
    <t>Heat 1</t>
  </si>
  <si>
    <t xml:space="preserve"> </t>
  </si>
  <si>
    <t>Lane</t>
  </si>
  <si>
    <t>Laps</t>
  </si>
  <si>
    <t>Heat 2</t>
  </si>
  <si>
    <t>Heat 3</t>
  </si>
  <si>
    <t>Heat 4</t>
  </si>
  <si>
    <t>Heat 5</t>
  </si>
  <si>
    <t>/Laps</t>
  </si>
  <si>
    <t>Total</t>
  </si>
  <si>
    <t>Position</t>
  </si>
  <si>
    <t>Points</t>
  </si>
  <si>
    <t>Drivers</t>
  </si>
  <si>
    <t>Heat 6</t>
  </si>
  <si>
    <t>Qualifying time</t>
  </si>
  <si>
    <t>Name</t>
  </si>
  <si>
    <t>Richard</t>
  </si>
  <si>
    <t>Drew</t>
  </si>
  <si>
    <t>Chris</t>
  </si>
  <si>
    <t>Geoff</t>
  </si>
  <si>
    <t>Kev</t>
  </si>
  <si>
    <t>Dave</t>
  </si>
  <si>
    <t>Karl</t>
  </si>
  <si>
    <t>Nod</t>
  </si>
  <si>
    <t>Tracey</t>
  </si>
  <si>
    <t>Jason</t>
  </si>
  <si>
    <t>R</t>
  </si>
  <si>
    <t>Y</t>
  </si>
  <si>
    <t>W</t>
  </si>
  <si>
    <t>Heat 7</t>
  </si>
  <si>
    <t>Heat 8</t>
  </si>
  <si>
    <t>Heat 9</t>
  </si>
  <si>
    <t>Heat 10</t>
  </si>
  <si>
    <t>Connor</t>
  </si>
  <si>
    <t>Katie</t>
  </si>
  <si>
    <t>Mitch</t>
  </si>
  <si>
    <t>Progressive points</t>
  </si>
  <si>
    <t>Qualifying Time</t>
  </si>
  <si>
    <t>Bonus points</t>
  </si>
  <si>
    <t>Placing</t>
  </si>
  <si>
    <t>Final</t>
  </si>
  <si>
    <t>Heat 11</t>
  </si>
  <si>
    <t>Cam</t>
  </si>
  <si>
    <t>G</t>
  </si>
  <si>
    <t>2*</t>
  </si>
  <si>
    <t>7*</t>
  </si>
  <si>
    <t>Q Posn</t>
  </si>
  <si>
    <t>Final posn</t>
  </si>
  <si>
    <t>1 Geoff</t>
  </si>
  <si>
    <t>8 Drew</t>
  </si>
  <si>
    <t>9 Nod</t>
  </si>
  <si>
    <t>4 Dave</t>
  </si>
  <si>
    <t>5 Jason</t>
  </si>
  <si>
    <t>12 Katie</t>
  </si>
  <si>
    <t>2 Karl</t>
  </si>
  <si>
    <t>7 Tracey</t>
  </si>
  <si>
    <t>10 Richard</t>
  </si>
  <si>
    <t>3 Chris</t>
  </si>
  <si>
    <t>6 Kev</t>
  </si>
  <si>
    <t>11 Cam</t>
  </si>
  <si>
    <t>Previous points</t>
  </si>
  <si>
    <t>Driver</t>
  </si>
  <si>
    <t>Classics</t>
  </si>
  <si>
    <t>Stock</t>
  </si>
  <si>
    <t>Modified Stock</t>
  </si>
  <si>
    <t>Qual</t>
  </si>
  <si>
    <t>Heat</t>
  </si>
  <si>
    <t>Total points</t>
  </si>
  <si>
    <t>Qual points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</si>
</sst>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Border="1" applyAlignment="1">
      <alignment wrapText="1"/>
    </xf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left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/>
    </xf>
    <xf numFmtId="0" fontId="0" fillId="0" borderId="7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7" xfId="0" applyBorder="1" applyAlignment="1">
      <alignment wrapText="1"/>
    </xf>
    <xf numFmtId="0" fontId="0" fillId="0" borderId="7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3" xfId="0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2" xfId="0" applyFill="1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tabSelected="1" workbookViewId="0" topLeftCell="A3">
      <selection activeCell="Y5" sqref="Y5:Z15"/>
    </sheetView>
  </sheetViews>
  <sheetFormatPr defaultColWidth="9.140625" defaultRowHeight="12.75"/>
  <cols>
    <col min="1" max="1" width="11.8515625" style="1" customWidth="1"/>
    <col min="2" max="2" width="4.8515625" style="0" customWidth="1"/>
    <col min="3" max="3" width="5.421875" style="0" customWidth="1"/>
    <col min="4" max="4" width="4.57421875" style="0" customWidth="1"/>
    <col min="5" max="5" width="5.00390625" style="0" customWidth="1"/>
    <col min="6" max="6" width="4.7109375" style="0" customWidth="1"/>
    <col min="7" max="7" width="5.00390625" style="0" customWidth="1"/>
    <col min="8" max="8" width="4.7109375" style="0" customWidth="1"/>
    <col min="9" max="9" width="5.7109375" style="0" customWidth="1"/>
    <col min="10" max="10" width="4.8515625" style="0" customWidth="1"/>
    <col min="11" max="11" width="5.140625" style="0" customWidth="1"/>
    <col min="12" max="12" width="5.00390625" style="0" customWidth="1"/>
    <col min="13" max="13" width="5.28125" style="0" customWidth="1"/>
    <col min="14" max="14" width="4.8515625" style="0" customWidth="1"/>
    <col min="15" max="15" width="5.140625" style="0" customWidth="1"/>
    <col min="16" max="16" width="4.8515625" style="0" customWidth="1"/>
    <col min="17" max="17" width="5.7109375" style="0" customWidth="1"/>
    <col min="18" max="18" width="4.57421875" style="0" customWidth="1"/>
    <col min="19" max="19" width="5.57421875" style="0" customWidth="1"/>
    <col min="20" max="20" width="4.57421875" style="0" customWidth="1"/>
    <col min="21" max="21" width="5.57421875" style="0" customWidth="1"/>
    <col min="22" max="22" width="4.7109375" style="0" customWidth="1"/>
    <col min="23" max="23" width="5.57421875" style="0" customWidth="1"/>
    <col min="24" max="24" width="7.140625" style="0" customWidth="1"/>
  </cols>
  <sheetData>
    <row r="1" spans="1:2" ht="12.75">
      <c r="A1" s="1" t="s">
        <v>1</v>
      </c>
      <c r="B1" t="s">
        <v>1</v>
      </c>
    </row>
    <row r="2" spans="1:2" ht="12.75">
      <c r="A2" s="1" t="s">
        <v>1</v>
      </c>
      <c r="B2" t="s">
        <v>1</v>
      </c>
    </row>
    <row r="3" spans="1:26" ht="12.75">
      <c r="A3" s="10" t="s">
        <v>12</v>
      </c>
      <c r="B3" s="58" t="s">
        <v>0</v>
      </c>
      <c r="C3" s="59"/>
      <c r="D3" s="58" t="s">
        <v>4</v>
      </c>
      <c r="E3" s="59"/>
      <c r="F3" s="58" t="s">
        <v>5</v>
      </c>
      <c r="G3" s="59"/>
      <c r="H3" s="58" t="s">
        <v>6</v>
      </c>
      <c r="I3" s="59"/>
      <c r="J3" s="58" t="s">
        <v>7</v>
      </c>
      <c r="K3" s="59"/>
      <c r="L3" s="58" t="s">
        <v>13</v>
      </c>
      <c r="M3" s="59"/>
      <c r="N3" s="58" t="s">
        <v>29</v>
      </c>
      <c r="O3" s="59"/>
      <c r="P3" s="58" t="s">
        <v>30</v>
      </c>
      <c r="Q3" s="59"/>
      <c r="R3" s="58" t="s">
        <v>31</v>
      </c>
      <c r="S3" s="59"/>
      <c r="T3" s="58" t="s">
        <v>32</v>
      </c>
      <c r="U3" s="59"/>
      <c r="V3" s="58" t="s">
        <v>41</v>
      </c>
      <c r="W3" s="59"/>
      <c r="X3" s="8" t="s">
        <v>9</v>
      </c>
      <c r="Y3" s="8" t="s">
        <v>10</v>
      </c>
      <c r="Z3" s="8" t="s">
        <v>11</v>
      </c>
    </row>
    <row r="4" spans="1:26" ht="12.75">
      <c r="A4" s="12" t="s">
        <v>1</v>
      </c>
      <c r="B4" s="4" t="s">
        <v>2</v>
      </c>
      <c r="C4" s="5" t="s">
        <v>8</v>
      </c>
      <c r="D4" s="4" t="s">
        <v>2</v>
      </c>
      <c r="E4" s="5" t="s">
        <v>8</v>
      </c>
      <c r="F4" s="4" t="s">
        <v>2</v>
      </c>
      <c r="G4" s="5" t="s">
        <v>8</v>
      </c>
      <c r="H4" s="4" t="s">
        <v>2</v>
      </c>
      <c r="I4" s="5" t="s">
        <v>8</v>
      </c>
      <c r="J4" s="4" t="s">
        <v>2</v>
      </c>
      <c r="K4" s="5" t="s">
        <v>8</v>
      </c>
      <c r="L4" s="4" t="s">
        <v>2</v>
      </c>
      <c r="M4" s="5" t="s">
        <v>8</v>
      </c>
      <c r="N4" s="4" t="s">
        <v>2</v>
      </c>
      <c r="O4" s="5" t="s">
        <v>8</v>
      </c>
      <c r="P4" s="4" t="s">
        <v>2</v>
      </c>
      <c r="Q4" s="5" t="s">
        <v>8</v>
      </c>
      <c r="R4" s="4" t="s">
        <v>2</v>
      </c>
      <c r="S4" s="5" t="s">
        <v>8</v>
      </c>
      <c r="T4" s="4" t="s">
        <v>2</v>
      </c>
      <c r="U4" s="5" t="s">
        <v>8</v>
      </c>
      <c r="V4" s="4" t="s">
        <v>2</v>
      </c>
      <c r="W4" s="5" t="s">
        <v>8</v>
      </c>
      <c r="X4" s="9" t="s">
        <v>3</v>
      </c>
      <c r="Y4" s="9"/>
      <c r="Z4" s="9"/>
    </row>
    <row r="5" spans="1:26" ht="24.75" customHeight="1">
      <c r="A5" s="11" t="s">
        <v>18</v>
      </c>
      <c r="B5" s="2" t="s">
        <v>26</v>
      </c>
      <c r="C5" s="3">
        <v>6</v>
      </c>
      <c r="D5" s="2"/>
      <c r="E5" s="3"/>
      <c r="F5" s="2" t="s">
        <v>28</v>
      </c>
      <c r="G5" s="3">
        <v>6</v>
      </c>
      <c r="H5" s="2"/>
      <c r="I5" s="3"/>
      <c r="K5" s="3"/>
      <c r="L5" s="2" t="s">
        <v>43</v>
      </c>
      <c r="M5" s="3">
        <v>6</v>
      </c>
      <c r="N5" s="2"/>
      <c r="O5" s="3"/>
      <c r="P5" s="2" t="s">
        <v>27</v>
      </c>
      <c r="Q5" s="3">
        <v>7</v>
      </c>
      <c r="S5" s="3"/>
      <c r="U5" s="3"/>
      <c r="V5" s="2"/>
      <c r="W5" s="3"/>
      <c r="X5" s="6">
        <f>C5+E5+G5+I5+K5+M5+O5+Q5+U5+W5+S5</f>
        <v>25</v>
      </c>
      <c r="Y5" s="20"/>
      <c r="Z5" s="6">
        <v>2</v>
      </c>
    </row>
    <row r="6" spans="1:26" ht="24.75" customHeight="1">
      <c r="A6" s="11" t="s">
        <v>20</v>
      </c>
      <c r="B6" s="2" t="s">
        <v>27</v>
      </c>
      <c r="C6" s="3">
        <v>6</v>
      </c>
      <c r="D6" s="18"/>
      <c r="E6" s="3"/>
      <c r="F6" s="2" t="s">
        <v>43</v>
      </c>
      <c r="G6" s="3">
        <v>7</v>
      </c>
      <c r="H6" s="2"/>
      <c r="I6" s="3"/>
      <c r="K6" s="3"/>
      <c r="L6" s="2"/>
      <c r="M6" s="3"/>
      <c r="N6" s="2"/>
      <c r="O6" s="3"/>
      <c r="P6" s="2"/>
      <c r="Q6" s="3"/>
      <c r="R6" t="s">
        <v>26</v>
      </c>
      <c r="S6" s="3">
        <v>7</v>
      </c>
      <c r="T6" t="s">
        <v>28</v>
      </c>
      <c r="U6" s="3">
        <v>6</v>
      </c>
      <c r="V6" s="2"/>
      <c r="W6" s="3"/>
      <c r="X6" s="6">
        <f aca="true" t="shared" si="0" ref="X6:X15">C6+E6+G6+I6+K6+M6+O6+Q6+U6+W6+S6</f>
        <v>26</v>
      </c>
      <c r="Y6" s="20"/>
      <c r="Z6" s="6">
        <v>2</v>
      </c>
    </row>
    <row r="7" spans="1:26" ht="24.75" customHeight="1">
      <c r="A7" s="11" t="s">
        <v>22</v>
      </c>
      <c r="B7" s="2" t="s">
        <v>28</v>
      </c>
      <c r="C7" s="3">
        <v>8</v>
      </c>
      <c r="D7" s="18"/>
      <c r="E7" s="3"/>
      <c r="F7" s="2"/>
      <c r="G7" s="3"/>
      <c r="H7" s="2" t="s">
        <v>27</v>
      </c>
      <c r="I7" s="3">
        <v>8</v>
      </c>
      <c r="K7" s="3"/>
      <c r="L7" s="2"/>
      <c r="M7" s="3"/>
      <c r="N7" s="2"/>
      <c r="O7" s="3"/>
      <c r="P7" s="2" t="s">
        <v>26</v>
      </c>
      <c r="Q7" s="3">
        <v>9</v>
      </c>
      <c r="S7" s="3"/>
      <c r="U7" s="3"/>
      <c r="V7" s="2" t="s">
        <v>26</v>
      </c>
      <c r="W7" s="3">
        <v>8</v>
      </c>
      <c r="X7" s="6">
        <f t="shared" si="0"/>
        <v>33</v>
      </c>
      <c r="Y7" s="20" t="s">
        <v>44</v>
      </c>
      <c r="Z7" s="6">
        <v>8</v>
      </c>
    </row>
    <row r="8" spans="1:26" ht="24.75" customHeight="1">
      <c r="A8" s="11" t="s">
        <v>24</v>
      </c>
      <c r="B8" s="2" t="s">
        <v>43</v>
      </c>
      <c r="C8" s="3">
        <v>7</v>
      </c>
      <c r="D8" s="18"/>
      <c r="E8" s="3"/>
      <c r="F8" s="2"/>
      <c r="G8" s="3"/>
      <c r="H8" s="2" t="s">
        <v>28</v>
      </c>
      <c r="I8" s="3">
        <v>7</v>
      </c>
      <c r="K8" s="3"/>
      <c r="L8" s="2"/>
      <c r="M8" s="3"/>
      <c r="N8" s="2" t="s">
        <v>27</v>
      </c>
      <c r="O8" s="3">
        <v>7</v>
      </c>
      <c r="P8" s="2"/>
      <c r="Q8" s="3"/>
      <c r="S8" s="3"/>
      <c r="T8" t="s">
        <v>26</v>
      </c>
      <c r="U8" s="3">
        <v>7</v>
      </c>
      <c r="V8" s="2"/>
      <c r="W8" s="3"/>
      <c r="X8" s="6">
        <f t="shared" si="0"/>
        <v>28</v>
      </c>
      <c r="Y8" s="20" t="s">
        <v>45</v>
      </c>
      <c r="Z8" s="6">
        <v>2.5</v>
      </c>
    </row>
    <row r="9" spans="1:26" ht="24.75" customHeight="1">
      <c r="A9" s="11" t="s">
        <v>23</v>
      </c>
      <c r="B9" s="2"/>
      <c r="C9" s="3"/>
      <c r="D9" s="18" t="s">
        <v>26</v>
      </c>
      <c r="E9" s="3">
        <v>7</v>
      </c>
      <c r="F9" s="2"/>
      <c r="G9" s="3"/>
      <c r="H9" s="2" t="s">
        <v>43</v>
      </c>
      <c r="I9" s="3">
        <v>7</v>
      </c>
      <c r="K9" s="3"/>
      <c r="L9" s="2" t="s">
        <v>28</v>
      </c>
      <c r="M9" s="3">
        <v>7</v>
      </c>
      <c r="N9" s="2"/>
      <c r="O9" s="3"/>
      <c r="P9" s="2"/>
      <c r="Q9" s="3"/>
      <c r="S9" s="3"/>
      <c r="T9" t="s">
        <v>27</v>
      </c>
      <c r="U9" s="3">
        <v>8</v>
      </c>
      <c r="V9" s="2"/>
      <c r="W9" s="3"/>
      <c r="X9" s="6">
        <f t="shared" si="0"/>
        <v>29</v>
      </c>
      <c r="Y9" s="20">
        <v>6</v>
      </c>
      <c r="Z9" s="6">
        <v>4</v>
      </c>
    </row>
    <row r="10" spans="1:26" ht="24.75" customHeight="1">
      <c r="A10" s="11" t="s">
        <v>42</v>
      </c>
      <c r="B10" s="2"/>
      <c r="C10" s="3"/>
      <c r="D10" s="18" t="s">
        <v>27</v>
      </c>
      <c r="E10" s="3">
        <v>7</v>
      </c>
      <c r="F10" s="2"/>
      <c r="G10" s="3"/>
      <c r="H10" s="2"/>
      <c r="I10" s="3"/>
      <c r="J10" t="s">
        <v>26</v>
      </c>
      <c r="K10" s="3">
        <v>7</v>
      </c>
      <c r="L10" s="2"/>
      <c r="M10" s="3"/>
      <c r="N10" s="2" t="s">
        <v>43</v>
      </c>
      <c r="O10" s="3">
        <v>7</v>
      </c>
      <c r="P10" s="2"/>
      <c r="Q10" s="3"/>
      <c r="S10" s="3"/>
      <c r="U10" s="3"/>
      <c r="V10" s="2" t="s">
        <v>28</v>
      </c>
      <c r="W10" s="3">
        <v>7</v>
      </c>
      <c r="X10" s="6">
        <f t="shared" si="0"/>
        <v>28</v>
      </c>
      <c r="Y10" s="20" t="s">
        <v>45</v>
      </c>
      <c r="Z10" s="6">
        <v>2.5</v>
      </c>
    </row>
    <row r="11" spans="1:26" ht="24.75" customHeight="1">
      <c r="A11" s="11" t="s">
        <v>21</v>
      </c>
      <c r="B11" s="2"/>
      <c r="C11" s="3"/>
      <c r="D11" t="s">
        <v>28</v>
      </c>
      <c r="E11" s="3">
        <v>9</v>
      </c>
      <c r="F11" s="2"/>
      <c r="G11" s="3"/>
      <c r="H11" s="2"/>
      <c r="I11" s="3"/>
      <c r="J11" s="2"/>
      <c r="K11" s="3"/>
      <c r="L11" s="2"/>
      <c r="M11" s="3"/>
      <c r="N11" s="2"/>
      <c r="O11" s="3"/>
      <c r="P11" s="2" t="s">
        <v>26</v>
      </c>
      <c r="Q11" s="3">
        <v>10</v>
      </c>
      <c r="R11" s="2"/>
      <c r="S11" s="3"/>
      <c r="T11" s="2" t="s">
        <v>43</v>
      </c>
      <c r="U11" s="3">
        <v>10</v>
      </c>
      <c r="V11" s="2" t="s">
        <v>27</v>
      </c>
      <c r="W11" s="3">
        <v>9</v>
      </c>
      <c r="X11" s="6">
        <f t="shared" si="0"/>
        <v>38</v>
      </c>
      <c r="Y11" s="20">
        <v>1</v>
      </c>
      <c r="Z11" s="6">
        <v>12</v>
      </c>
    </row>
    <row r="12" spans="1:26" ht="24.75" customHeight="1">
      <c r="A12" s="11" t="s">
        <v>17</v>
      </c>
      <c r="B12" s="2"/>
      <c r="C12" s="3"/>
      <c r="D12" s="2" t="s">
        <v>43</v>
      </c>
      <c r="E12" s="3">
        <v>8</v>
      </c>
      <c r="F12" s="2"/>
      <c r="G12" s="3"/>
      <c r="H12" s="2"/>
      <c r="I12" s="3"/>
      <c r="J12" s="2" t="s">
        <v>27</v>
      </c>
      <c r="K12" s="3">
        <v>8</v>
      </c>
      <c r="M12" s="3"/>
      <c r="N12" s="2" t="s">
        <v>26</v>
      </c>
      <c r="O12" s="3">
        <v>8</v>
      </c>
      <c r="P12" s="2" t="s">
        <v>28</v>
      </c>
      <c r="Q12" s="3">
        <v>8</v>
      </c>
      <c r="R12" s="2"/>
      <c r="S12" s="3"/>
      <c r="T12" s="2"/>
      <c r="U12" s="3"/>
      <c r="W12" s="3"/>
      <c r="X12" s="6">
        <f t="shared" si="0"/>
        <v>32</v>
      </c>
      <c r="Y12" s="20">
        <v>4</v>
      </c>
      <c r="Z12" s="6">
        <v>6</v>
      </c>
    </row>
    <row r="13" spans="1:26" ht="24.75" customHeight="1">
      <c r="A13" s="11" t="s">
        <v>19</v>
      </c>
      <c r="B13" s="2"/>
      <c r="C13" s="3"/>
      <c r="D13" s="2"/>
      <c r="E13" s="3"/>
      <c r="F13" s="2" t="s">
        <v>26</v>
      </c>
      <c r="G13" s="3">
        <v>6</v>
      </c>
      <c r="H13" s="2"/>
      <c r="I13" s="3"/>
      <c r="J13" s="2" t="s">
        <v>43</v>
      </c>
      <c r="K13" s="3">
        <v>7</v>
      </c>
      <c r="L13" s="2" t="s">
        <v>27</v>
      </c>
      <c r="M13" s="3">
        <v>6</v>
      </c>
      <c r="N13" s="2"/>
      <c r="O13" s="3"/>
      <c r="P13" s="2"/>
      <c r="Q13" s="3"/>
      <c r="R13" s="2" t="s">
        <v>28</v>
      </c>
      <c r="S13" s="3">
        <v>7</v>
      </c>
      <c r="T13" s="2"/>
      <c r="U13" s="3"/>
      <c r="V13" s="2"/>
      <c r="W13" s="3"/>
      <c r="X13" s="6">
        <f t="shared" si="0"/>
        <v>26</v>
      </c>
      <c r="Y13" s="20"/>
      <c r="Z13" s="6">
        <v>2</v>
      </c>
    </row>
    <row r="14" spans="1:26" ht="24.75" customHeight="1">
      <c r="A14" s="11" t="s">
        <v>25</v>
      </c>
      <c r="B14" s="2"/>
      <c r="C14" s="3"/>
      <c r="D14" s="2"/>
      <c r="E14" s="3"/>
      <c r="F14" s="2" t="s">
        <v>27</v>
      </c>
      <c r="G14" s="3">
        <v>8</v>
      </c>
      <c r="H14" s="2" t="s">
        <v>26</v>
      </c>
      <c r="I14" s="3">
        <v>8</v>
      </c>
      <c r="J14" s="2"/>
      <c r="K14" s="3"/>
      <c r="L14" s="2"/>
      <c r="M14" s="3"/>
      <c r="N14" s="2" t="s">
        <v>28</v>
      </c>
      <c r="O14" s="3">
        <v>8</v>
      </c>
      <c r="P14" s="2"/>
      <c r="Q14" s="3"/>
      <c r="R14" s="2" t="s">
        <v>43</v>
      </c>
      <c r="S14" s="3">
        <v>9</v>
      </c>
      <c r="T14" s="2"/>
      <c r="U14" s="3"/>
      <c r="V14" s="2"/>
      <c r="W14" s="3"/>
      <c r="X14" s="6">
        <f t="shared" si="0"/>
        <v>33</v>
      </c>
      <c r="Y14" s="20" t="s">
        <v>44</v>
      </c>
      <c r="Z14" s="6">
        <v>8</v>
      </c>
    </row>
    <row r="15" spans="1:26" ht="24.75" customHeight="1">
      <c r="A15" s="12" t="s">
        <v>16</v>
      </c>
      <c r="B15" s="4"/>
      <c r="C15" s="5"/>
      <c r="D15" s="4"/>
      <c r="E15" s="5"/>
      <c r="F15" s="4"/>
      <c r="G15" s="5"/>
      <c r="H15" s="4"/>
      <c r="I15" s="5"/>
      <c r="J15" s="4" t="s">
        <v>28</v>
      </c>
      <c r="K15" s="5">
        <v>7</v>
      </c>
      <c r="L15" s="4" t="s">
        <v>26</v>
      </c>
      <c r="M15" s="5">
        <v>7</v>
      </c>
      <c r="N15" s="4"/>
      <c r="O15" s="5"/>
      <c r="P15" s="4"/>
      <c r="Q15" s="5"/>
      <c r="R15" s="4" t="s">
        <v>27</v>
      </c>
      <c r="S15" s="5">
        <v>8</v>
      </c>
      <c r="T15" s="4"/>
      <c r="U15" s="5"/>
      <c r="V15" s="4" t="s">
        <v>43</v>
      </c>
      <c r="W15" s="5">
        <v>8</v>
      </c>
      <c r="X15" s="6">
        <f t="shared" si="0"/>
        <v>30</v>
      </c>
      <c r="Y15" s="21">
        <v>5</v>
      </c>
      <c r="Z15" s="7">
        <v>6</v>
      </c>
    </row>
  </sheetData>
  <mergeCells count="11">
    <mergeCell ref="L3:M3"/>
    <mergeCell ref="R3:S3"/>
    <mergeCell ref="V3:W3"/>
    <mergeCell ref="P3:Q3"/>
    <mergeCell ref="B3:C3"/>
    <mergeCell ref="N3:O3"/>
    <mergeCell ref="T3:U3"/>
    <mergeCell ref="D3:E3"/>
    <mergeCell ref="F3:G3"/>
    <mergeCell ref="H3:I3"/>
    <mergeCell ref="J3:K3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1"/>
  <sheetViews>
    <sheetView workbookViewId="0" topLeftCell="A1">
      <selection activeCell="E3" sqref="E3:F14"/>
    </sheetView>
  </sheetViews>
  <sheetFormatPr defaultColWidth="9.140625" defaultRowHeight="12.75"/>
  <cols>
    <col min="1" max="1" width="3.140625" style="0" customWidth="1"/>
    <col min="2" max="2" width="19.28125" style="1" customWidth="1"/>
    <col min="3" max="3" width="14.00390625" style="0" customWidth="1"/>
    <col min="4" max="6" width="9.140625" style="17" customWidth="1"/>
    <col min="8" max="8" width="10.00390625" style="17" customWidth="1"/>
  </cols>
  <sheetData>
    <row r="1" spans="3:11" ht="12.75">
      <c r="C1" s="1"/>
      <c r="D1"/>
      <c r="E1"/>
      <c r="F1"/>
      <c r="G1" s="17"/>
      <c r="H1" s="19"/>
      <c r="I1" s="18"/>
      <c r="J1" s="18"/>
      <c r="K1" s="18"/>
    </row>
    <row r="2" spans="2:11" ht="12.75">
      <c r="B2" s="15" t="s">
        <v>15</v>
      </c>
      <c r="C2" s="16" t="s">
        <v>14</v>
      </c>
      <c r="D2" s="16" t="s">
        <v>46</v>
      </c>
      <c r="E2" s="16" t="s">
        <v>47</v>
      </c>
      <c r="F2" s="16" t="s">
        <v>11</v>
      </c>
      <c r="G2" s="17"/>
      <c r="H2" s="19"/>
      <c r="I2" s="18"/>
      <c r="J2" s="18"/>
      <c r="K2" s="18"/>
    </row>
    <row r="3" spans="2:12" ht="21.75" customHeight="1">
      <c r="B3" s="11" t="s">
        <v>18</v>
      </c>
      <c r="C3" s="13">
        <v>11.543</v>
      </c>
      <c r="D3" s="6">
        <v>3</v>
      </c>
      <c r="E3" s="6">
        <v>7</v>
      </c>
      <c r="F3" s="6">
        <v>3</v>
      </c>
      <c r="G3" s="17"/>
      <c r="H3" s="10" t="s">
        <v>48</v>
      </c>
      <c r="I3" s="41" t="s">
        <v>19</v>
      </c>
      <c r="J3" s="41"/>
      <c r="K3" s="41"/>
      <c r="L3" s="41"/>
    </row>
    <row r="4" spans="2:12" ht="21.75" customHeight="1">
      <c r="B4" s="11" t="s">
        <v>20</v>
      </c>
      <c r="C4" s="13">
        <v>12.437</v>
      </c>
      <c r="D4" s="6">
        <v>6</v>
      </c>
      <c r="E4" s="6">
        <v>3</v>
      </c>
      <c r="F4" s="6">
        <v>7</v>
      </c>
      <c r="G4" s="17"/>
      <c r="H4" s="12">
        <v>16</v>
      </c>
      <c r="I4" s="6"/>
      <c r="J4" s="6" t="s">
        <v>17</v>
      </c>
      <c r="K4" s="6"/>
      <c r="L4" s="6"/>
    </row>
    <row r="5" spans="2:12" ht="21.75" customHeight="1">
      <c r="B5" s="11" t="s">
        <v>22</v>
      </c>
      <c r="C5" s="13">
        <v>11.21</v>
      </c>
      <c r="D5" s="6">
        <v>2</v>
      </c>
      <c r="E5" s="6">
        <v>6</v>
      </c>
      <c r="F5" s="6">
        <v>4</v>
      </c>
      <c r="G5" s="17"/>
      <c r="H5" s="10" t="s">
        <v>49</v>
      </c>
      <c r="I5" s="6" t="s">
        <v>17</v>
      </c>
      <c r="J5" s="6"/>
      <c r="K5" s="6"/>
      <c r="L5" s="6"/>
    </row>
    <row r="6" spans="2:12" ht="21.75" customHeight="1">
      <c r="B6" s="11" t="s">
        <v>24</v>
      </c>
      <c r="C6" s="13">
        <v>12.667</v>
      </c>
      <c r="D6" s="6">
        <v>7</v>
      </c>
      <c r="E6" s="6">
        <v>2</v>
      </c>
      <c r="F6" s="6">
        <v>9</v>
      </c>
      <c r="G6" s="17"/>
      <c r="H6" s="12" t="s">
        <v>50</v>
      </c>
      <c r="I6" s="7"/>
      <c r="J6" s="6"/>
      <c r="K6" s="6" t="s">
        <v>21</v>
      </c>
      <c r="L6" s="6"/>
    </row>
    <row r="7" spans="2:12" ht="21.75" customHeight="1">
      <c r="B7" s="11" t="s">
        <v>23</v>
      </c>
      <c r="C7" s="13">
        <v>13.588</v>
      </c>
      <c r="D7" s="6">
        <v>9</v>
      </c>
      <c r="E7" s="6"/>
      <c r="F7" s="6">
        <v>2</v>
      </c>
      <c r="G7" s="17"/>
      <c r="H7" s="10" t="s">
        <v>51</v>
      </c>
      <c r="I7" s="41" t="s">
        <v>21</v>
      </c>
      <c r="J7" s="6"/>
      <c r="K7" s="6"/>
      <c r="L7" s="6"/>
    </row>
    <row r="8" spans="2:12" ht="21.75" customHeight="1">
      <c r="B8" s="11" t="s">
        <v>42</v>
      </c>
      <c r="C8" s="13">
        <v>14.602</v>
      </c>
      <c r="D8" s="6">
        <v>11</v>
      </c>
      <c r="E8" s="6"/>
      <c r="F8" s="6">
        <v>2</v>
      </c>
      <c r="G8" s="17"/>
      <c r="H8" s="12">
        <v>13</v>
      </c>
      <c r="I8" s="6"/>
      <c r="J8" s="6" t="s">
        <v>21</v>
      </c>
      <c r="K8" s="6"/>
      <c r="L8" s="6"/>
    </row>
    <row r="9" spans="2:12" ht="21.75" customHeight="1">
      <c r="B9" s="11" t="s">
        <v>21</v>
      </c>
      <c r="C9" s="13">
        <v>11.626</v>
      </c>
      <c r="D9" s="6">
        <v>4</v>
      </c>
      <c r="E9" s="6">
        <v>1</v>
      </c>
      <c r="F9" s="6">
        <v>12</v>
      </c>
      <c r="G9" s="17"/>
      <c r="H9" s="10" t="s">
        <v>52</v>
      </c>
      <c r="I9" s="6" t="s">
        <v>25</v>
      </c>
      <c r="J9" s="6"/>
      <c r="K9" s="6"/>
      <c r="L9" s="6"/>
    </row>
    <row r="10" spans="2:12" ht="21.75" customHeight="1">
      <c r="B10" s="11" t="s">
        <v>17</v>
      </c>
      <c r="C10" s="13">
        <v>13.167</v>
      </c>
      <c r="D10" s="6">
        <v>8</v>
      </c>
      <c r="E10" s="6">
        <v>4</v>
      </c>
      <c r="F10" s="6">
        <v>6</v>
      </c>
      <c r="G10" s="17"/>
      <c r="H10" s="12" t="s">
        <v>53</v>
      </c>
      <c r="I10" s="7"/>
      <c r="J10" s="7"/>
      <c r="K10" s="6"/>
      <c r="L10" s="6" t="s">
        <v>21</v>
      </c>
    </row>
    <row r="11" spans="2:12" ht="21.75" customHeight="1">
      <c r="B11" s="11" t="s">
        <v>19</v>
      </c>
      <c r="C11" s="13">
        <v>11.171</v>
      </c>
      <c r="D11" s="6">
        <v>1</v>
      </c>
      <c r="E11" s="6">
        <v>5</v>
      </c>
      <c r="F11" s="6">
        <v>5</v>
      </c>
      <c r="G11" s="17"/>
      <c r="H11" s="10" t="s">
        <v>54</v>
      </c>
      <c r="I11" s="41" t="s">
        <v>22</v>
      </c>
      <c r="J11" s="41"/>
      <c r="K11" s="6"/>
      <c r="L11" s="6"/>
    </row>
    <row r="12" spans="2:12" ht="21.75" customHeight="1">
      <c r="B12" s="11" t="s">
        <v>25</v>
      </c>
      <c r="C12" s="13">
        <v>11.672</v>
      </c>
      <c r="D12" s="6">
        <v>5</v>
      </c>
      <c r="E12" s="6"/>
      <c r="F12" s="6">
        <v>2</v>
      </c>
      <c r="G12" s="17"/>
      <c r="H12" s="12">
        <v>15</v>
      </c>
      <c r="I12" s="6"/>
      <c r="J12" s="6" t="s">
        <v>24</v>
      </c>
      <c r="K12" s="6"/>
      <c r="L12" s="6"/>
    </row>
    <row r="13" spans="2:12" ht="21.75" customHeight="1">
      <c r="B13" s="11" t="s">
        <v>16</v>
      </c>
      <c r="C13" s="19">
        <v>14.31</v>
      </c>
      <c r="D13" s="6">
        <v>10</v>
      </c>
      <c r="E13" s="6"/>
      <c r="F13" s="6">
        <v>2</v>
      </c>
      <c r="G13" s="17"/>
      <c r="H13" s="10" t="s">
        <v>55</v>
      </c>
      <c r="I13" s="6" t="s">
        <v>24</v>
      </c>
      <c r="J13" s="6"/>
      <c r="K13" s="6"/>
      <c r="L13" s="6"/>
    </row>
    <row r="14" spans="2:12" ht="21.75" customHeight="1">
      <c r="B14" s="13" t="s">
        <v>34</v>
      </c>
      <c r="C14" s="13">
        <v>15.216</v>
      </c>
      <c r="D14" s="6">
        <v>12</v>
      </c>
      <c r="E14" s="6"/>
      <c r="F14" s="6">
        <v>2</v>
      </c>
      <c r="G14" s="17"/>
      <c r="H14" s="12" t="s">
        <v>56</v>
      </c>
      <c r="I14" s="7"/>
      <c r="J14" s="6"/>
      <c r="K14" s="6" t="s">
        <v>24</v>
      </c>
      <c r="L14" s="6"/>
    </row>
    <row r="15" spans="2:12" ht="21.75" customHeight="1">
      <c r="B15" s="13"/>
      <c r="C15" s="13"/>
      <c r="D15" s="6"/>
      <c r="E15" s="6"/>
      <c r="F15" s="6"/>
      <c r="G15" s="17"/>
      <c r="H15" s="10" t="s">
        <v>57</v>
      </c>
      <c r="I15" s="41" t="s">
        <v>18</v>
      </c>
      <c r="J15" s="6"/>
      <c r="K15" s="6"/>
      <c r="L15" s="6"/>
    </row>
    <row r="16" spans="2:12" ht="21.75" customHeight="1">
      <c r="B16" s="13"/>
      <c r="C16" s="13"/>
      <c r="D16" s="6"/>
      <c r="E16" s="6"/>
      <c r="F16" s="6"/>
      <c r="G16" s="17"/>
      <c r="H16" s="12">
        <v>14</v>
      </c>
      <c r="I16" s="6"/>
      <c r="J16" s="6" t="s">
        <v>20</v>
      </c>
      <c r="K16" s="6"/>
      <c r="L16" s="6"/>
    </row>
    <row r="17" spans="2:12" ht="21.75" customHeight="1">
      <c r="B17" s="13"/>
      <c r="C17" s="13"/>
      <c r="D17" s="6"/>
      <c r="E17" s="6"/>
      <c r="F17" s="6"/>
      <c r="G17" s="17"/>
      <c r="H17" s="10" t="s">
        <v>58</v>
      </c>
      <c r="I17" s="6" t="s">
        <v>20</v>
      </c>
      <c r="J17" s="6"/>
      <c r="K17" s="6"/>
      <c r="L17" s="6"/>
    </row>
    <row r="18" spans="2:12" ht="21.75" customHeight="1">
      <c r="B18" s="14"/>
      <c r="C18" s="14"/>
      <c r="D18" s="7"/>
      <c r="E18" s="7"/>
      <c r="F18" s="7"/>
      <c r="G18" s="17"/>
      <c r="H18" s="12" t="s">
        <v>59</v>
      </c>
      <c r="I18" s="7"/>
      <c r="J18" s="7"/>
      <c r="K18" s="7"/>
      <c r="L18" s="7"/>
    </row>
    <row r="19" spans="3:11" ht="21.75" customHeight="1">
      <c r="C19" s="1"/>
      <c r="D19"/>
      <c r="E19"/>
      <c r="F19"/>
      <c r="G19" s="17"/>
      <c r="H19" s="19"/>
      <c r="I19" s="18"/>
      <c r="J19" s="18"/>
      <c r="K19" s="18"/>
    </row>
    <row r="20" spans="2:3" ht="21.75" customHeight="1">
      <c r="B20" s="19"/>
      <c r="C20" s="18"/>
    </row>
    <row r="21" spans="2:3" ht="21.75" customHeight="1">
      <c r="B21" s="19"/>
      <c r="C21" s="18"/>
    </row>
    <row r="22" ht="21.75" customHeight="1"/>
    <row r="23" ht="21.75" customHeight="1"/>
    <row r="24" ht="21.75" customHeight="1"/>
    <row r="25" ht="21.75" customHeight="1"/>
  </sheetData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9">
      <selection activeCell="H29" sqref="H29"/>
    </sheetView>
  </sheetViews>
  <sheetFormatPr defaultColWidth="9.140625" defaultRowHeight="12.75"/>
  <cols>
    <col min="1" max="1" width="11.28125" style="22" customWidth="1"/>
    <col min="2" max="2" width="11.28125" style="17" customWidth="1"/>
    <col min="3" max="3" width="11.28125" style="23" customWidth="1"/>
    <col min="4" max="5" width="11.28125" style="17" customWidth="1"/>
    <col min="6" max="6" width="4.8515625" style="17" customWidth="1"/>
    <col min="7" max="7" width="5.421875" style="17" customWidth="1"/>
    <col min="8" max="8" width="5.28125" style="0" customWidth="1"/>
    <col min="9" max="9" width="4.8515625" style="0" customWidth="1"/>
    <col min="10" max="10" width="5.421875" style="0" customWidth="1"/>
    <col min="11" max="11" width="7.28125" style="0" customWidth="1"/>
  </cols>
  <sheetData>
    <row r="1" ht="13.5" customHeight="1">
      <c r="A1" s="22" t="s">
        <v>1</v>
      </c>
    </row>
    <row r="2" ht="13.5" customHeight="1">
      <c r="A2" s="22" t="s">
        <v>1</v>
      </c>
    </row>
    <row r="3" spans="1:3" ht="13.5" customHeight="1">
      <c r="A3" s="24" t="s">
        <v>12</v>
      </c>
      <c r="B3" s="25" t="s">
        <v>37</v>
      </c>
      <c r="C3" s="25" t="s">
        <v>68</v>
      </c>
    </row>
    <row r="4" spans="1:11" ht="13.5" customHeight="1">
      <c r="A4" s="27" t="s">
        <v>1</v>
      </c>
      <c r="B4" s="28"/>
      <c r="C4" s="28"/>
      <c r="E4" s="37" t="s">
        <v>0</v>
      </c>
      <c r="F4" s="39" t="s">
        <v>3</v>
      </c>
      <c r="G4" s="38" t="s">
        <v>3</v>
      </c>
      <c r="H4" s="38" t="s">
        <v>3</v>
      </c>
      <c r="I4" s="38" t="s">
        <v>3</v>
      </c>
      <c r="J4" s="39" t="s">
        <v>9</v>
      </c>
      <c r="K4" s="38" t="s">
        <v>38</v>
      </c>
    </row>
    <row r="5" spans="1:11" ht="13.5" customHeight="1">
      <c r="A5" s="11" t="s">
        <v>18</v>
      </c>
      <c r="B5" s="30">
        <v>9.724</v>
      </c>
      <c r="C5" s="35" t="s">
        <v>1</v>
      </c>
      <c r="E5" s="33" t="s">
        <v>22</v>
      </c>
      <c r="F5" s="30">
        <v>13</v>
      </c>
      <c r="G5" s="35">
        <v>13</v>
      </c>
      <c r="H5" s="3">
        <v>13</v>
      </c>
      <c r="I5" s="3">
        <v>11</v>
      </c>
      <c r="J5" s="6">
        <f>I5+H5+G5+F5</f>
        <v>50</v>
      </c>
      <c r="K5" s="3">
        <v>3</v>
      </c>
    </row>
    <row r="6" spans="1:11" ht="13.5" customHeight="1">
      <c r="A6" s="11" t="s">
        <v>20</v>
      </c>
      <c r="B6" s="30">
        <v>10.662</v>
      </c>
      <c r="C6" s="35"/>
      <c r="E6" s="33" t="s">
        <v>21</v>
      </c>
      <c r="F6" s="30">
        <v>11</v>
      </c>
      <c r="G6" s="35">
        <v>11</v>
      </c>
      <c r="H6" s="3">
        <v>11</v>
      </c>
      <c r="I6" s="3">
        <v>11</v>
      </c>
      <c r="J6" s="6">
        <f>I6+H6+G6+F6</f>
        <v>44</v>
      </c>
      <c r="K6" s="3">
        <v>2</v>
      </c>
    </row>
    <row r="7" spans="1:11" ht="13.5" customHeight="1">
      <c r="A7" s="11" t="s">
        <v>22</v>
      </c>
      <c r="B7" s="30">
        <v>7.417</v>
      </c>
      <c r="C7" s="35">
        <v>1</v>
      </c>
      <c r="E7" s="33" t="s">
        <v>20</v>
      </c>
      <c r="F7" s="30">
        <v>7</v>
      </c>
      <c r="G7" s="35">
        <v>6</v>
      </c>
      <c r="H7" s="3">
        <v>8</v>
      </c>
      <c r="I7" s="3">
        <v>6</v>
      </c>
      <c r="J7" s="6">
        <f>I7+H7+G7+F7</f>
        <v>27</v>
      </c>
      <c r="K7" s="3">
        <v>1</v>
      </c>
    </row>
    <row r="8" spans="1:11" ht="13.5" customHeight="1">
      <c r="A8" s="11" t="s">
        <v>24</v>
      </c>
      <c r="B8" s="30">
        <v>7.41</v>
      </c>
      <c r="C8" s="57">
        <v>3</v>
      </c>
      <c r="E8" s="34" t="s">
        <v>34</v>
      </c>
      <c r="F8" s="32" t="s">
        <v>1</v>
      </c>
      <c r="G8" s="36" t="s">
        <v>1</v>
      </c>
      <c r="H8" s="5" t="s">
        <v>1</v>
      </c>
      <c r="I8" s="5" t="s">
        <v>1</v>
      </c>
      <c r="J8" s="7" t="e">
        <f>I8+H8+G8+F8</f>
        <v>#VALUE!</v>
      </c>
      <c r="K8" s="5">
        <v>1</v>
      </c>
    </row>
    <row r="9" spans="1:3" ht="13.5" customHeight="1">
      <c r="A9" s="11" t="s">
        <v>23</v>
      </c>
      <c r="B9" s="30">
        <v>9.364</v>
      </c>
      <c r="C9" s="35"/>
    </row>
    <row r="10" spans="1:11" ht="13.5" customHeight="1">
      <c r="A10" s="11" t="s">
        <v>42</v>
      </c>
      <c r="B10" s="30">
        <v>14.743</v>
      </c>
      <c r="C10" s="35" t="s">
        <v>1</v>
      </c>
      <c r="E10" s="37" t="s">
        <v>4</v>
      </c>
      <c r="F10" s="39" t="s">
        <v>3</v>
      </c>
      <c r="G10" s="38" t="s">
        <v>3</v>
      </c>
      <c r="H10" s="38" t="s">
        <v>3</v>
      </c>
      <c r="I10" s="38" t="s">
        <v>3</v>
      </c>
      <c r="J10" s="39" t="s">
        <v>9</v>
      </c>
      <c r="K10" s="38" t="s">
        <v>38</v>
      </c>
    </row>
    <row r="11" spans="1:11" ht="13.5" customHeight="1">
      <c r="A11" s="11" t="s">
        <v>21</v>
      </c>
      <c r="B11" s="30">
        <v>8.441</v>
      </c>
      <c r="C11" s="35"/>
      <c r="E11" s="33" t="s">
        <v>17</v>
      </c>
      <c r="F11" s="30">
        <v>11</v>
      </c>
      <c r="G11" s="35">
        <v>11</v>
      </c>
      <c r="H11" s="3">
        <v>12</v>
      </c>
      <c r="I11" s="3">
        <v>11</v>
      </c>
      <c r="J11" s="6">
        <f>I11+H11+G11+F11</f>
        <v>45</v>
      </c>
      <c r="K11" s="3">
        <v>3</v>
      </c>
    </row>
    <row r="12" spans="1:11" ht="13.5" customHeight="1">
      <c r="A12" s="11" t="s">
        <v>17</v>
      </c>
      <c r="B12" s="30">
        <v>7.413</v>
      </c>
      <c r="C12" s="35">
        <v>2</v>
      </c>
      <c r="E12" s="33" t="s">
        <v>19</v>
      </c>
      <c r="F12" s="30">
        <v>9</v>
      </c>
      <c r="G12" s="35">
        <v>11</v>
      </c>
      <c r="H12" s="3">
        <v>10</v>
      </c>
      <c r="I12" s="3">
        <v>13</v>
      </c>
      <c r="J12" s="6">
        <f>I12+H12+G12+F12</f>
        <v>43</v>
      </c>
      <c r="K12" s="3">
        <v>2</v>
      </c>
    </row>
    <row r="13" spans="1:11" ht="13.5" customHeight="1">
      <c r="A13" s="11" t="s">
        <v>19</v>
      </c>
      <c r="B13" s="30">
        <v>8.595</v>
      </c>
      <c r="C13" s="35"/>
      <c r="E13" s="33" t="s">
        <v>18</v>
      </c>
      <c r="F13" s="30">
        <v>9</v>
      </c>
      <c r="G13" s="35">
        <v>6</v>
      </c>
      <c r="H13" s="3">
        <v>9</v>
      </c>
      <c r="I13" s="3">
        <v>8</v>
      </c>
      <c r="J13" s="6">
        <f>I13+H13+G13+F13</f>
        <v>32</v>
      </c>
      <c r="K13" s="3">
        <v>1</v>
      </c>
    </row>
    <row r="14" spans="1:11" ht="13.5" customHeight="1">
      <c r="A14" s="11" t="s">
        <v>25</v>
      </c>
      <c r="B14" s="30">
        <v>21.48</v>
      </c>
      <c r="C14" s="35" t="s">
        <v>1</v>
      </c>
      <c r="E14" s="34" t="s">
        <v>42</v>
      </c>
      <c r="F14" s="32">
        <v>6</v>
      </c>
      <c r="G14" s="36">
        <v>10</v>
      </c>
      <c r="H14" s="5">
        <v>7</v>
      </c>
      <c r="I14" s="5">
        <v>9</v>
      </c>
      <c r="J14" s="7">
        <f>I14+H14+G14+F14</f>
        <v>32</v>
      </c>
      <c r="K14" s="5">
        <v>1</v>
      </c>
    </row>
    <row r="15" spans="1:3" ht="13.5" customHeight="1">
      <c r="A15" s="11" t="s">
        <v>16</v>
      </c>
      <c r="B15" s="30">
        <v>9.146</v>
      </c>
      <c r="C15" s="35"/>
    </row>
    <row r="16" spans="1:11" ht="13.5" customHeight="1">
      <c r="A16" s="14" t="s">
        <v>34</v>
      </c>
      <c r="B16" s="32">
        <v>11.002</v>
      </c>
      <c r="C16" s="36"/>
      <c r="E16" s="37" t="s">
        <v>4</v>
      </c>
      <c r="F16" s="39" t="s">
        <v>3</v>
      </c>
      <c r="G16" s="38" t="s">
        <v>3</v>
      </c>
      <c r="H16" s="38" t="s">
        <v>3</v>
      </c>
      <c r="I16" s="38" t="s">
        <v>3</v>
      </c>
      <c r="J16" s="39" t="s">
        <v>9</v>
      </c>
      <c r="K16" s="38" t="s">
        <v>38</v>
      </c>
    </row>
    <row r="17" spans="5:11" ht="13.5" customHeight="1">
      <c r="E17" s="33" t="s">
        <v>24</v>
      </c>
      <c r="F17" s="30">
        <v>10</v>
      </c>
      <c r="G17" s="35">
        <v>11</v>
      </c>
      <c r="H17" s="3">
        <v>11</v>
      </c>
      <c r="I17" s="3">
        <v>10</v>
      </c>
      <c r="J17" s="6">
        <f>I17+H17+G17+F17</f>
        <v>42</v>
      </c>
      <c r="K17" s="3">
        <v>3</v>
      </c>
    </row>
    <row r="18" spans="5:11" ht="13.5" customHeight="1">
      <c r="E18" s="33" t="s">
        <v>16</v>
      </c>
      <c r="F18" s="30">
        <v>8</v>
      </c>
      <c r="G18" s="35">
        <v>8</v>
      </c>
      <c r="H18" s="3">
        <v>6</v>
      </c>
      <c r="I18" s="3">
        <v>10</v>
      </c>
      <c r="J18" s="6">
        <f>I18+H18+G18+F18</f>
        <v>32</v>
      </c>
      <c r="K18" s="3">
        <v>1</v>
      </c>
    </row>
    <row r="19" spans="5:11" ht="13.5" customHeight="1">
      <c r="E19" s="33" t="s">
        <v>23</v>
      </c>
      <c r="F19" s="30">
        <v>10</v>
      </c>
      <c r="G19" s="35">
        <v>8</v>
      </c>
      <c r="H19" s="3">
        <v>8</v>
      </c>
      <c r="I19" s="3">
        <v>7</v>
      </c>
      <c r="J19" s="6">
        <f>I19+H19+G19+F19</f>
        <v>33</v>
      </c>
      <c r="K19" s="3">
        <v>1</v>
      </c>
    </row>
    <row r="20" spans="5:11" ht="13.5" customHeight="1">
      <c r="E20" s="34" t="s">
        <v>25</v>
      </c>
      <c r="F20" s="32">
        <v>9</v>
      </c>
      <c r="G20" s="36">
        <v>9</v>
      </c>
      <c r="H20" s="5">
        <v>10</v>
      </c>
      <c r="I20" s="5">
        <v>9</v>
      </c>
      <c r="J20" s="7">
        <f>I20+H20+G20+F20</f>
        <v>37</v>
      </c>
      <c r="K20" s="5">
        <v>2</v>
      </c>
    </row>
    <row r="21" ht="13.5" customHeight="1"/>
    <row r="22" spans="5:11" ht="13.5" customHeight="1">
      <c r="E22" s="37" t="s">
        <v>40</v>
      </c>
      <c r="F22" s="39" t="s">
        <v>3</v>
      </c>
      <c r="G22" s="38" t="s">
        <v>3</v>
      </c>
      <c r="H22" s="38" t="s">
        <v>3</v>
      </c>
      <c r="I22" s="38" t="s">
        <v>3</v>
      </c>
      <c r="J22" s="39" t="s">
        <v>9</v>
      </c>
      <c r="K22" s="38" t="s">
        <v>38</v>
      </c>
    </row>
    <row r="23" spans="5:11" ht="13.5" customHeight="1">
      <c r="E23" s="33" t="s">
        <v>22</v>
      </c>
      <c r="F23" s="30">
        <v>13</v>
      </c>
      <c r="G23" s="35">
        <v>14</v>
      </c>
      <c r="H23" s="3">
        <v>15</v>
      </c>
      <c r="I23" s="3">
        <v>12</v>
      </c>
      <c r="J23" s="6">
        <f>I23+H23+G23+F23</f>
        <v>54</v>
      </c>
      <c r="K23" s="3">
        <v>6</v>
      </c>
    </row>
    <row r="24" spans="5:11" ht="13.5" customHeight="1">
      <c r="E24" s="33" t="s">
        <v>17</v>
      </c>
      <c r="F24" s="30">
        <v>10</v>
      </c>
      <c r="G24" s="35">
        <v>13</v>
      </c>
      <c r="H24" s="3">
        <v>13</v>
      </c>
      <c r="I24" s="3">
        <v>12</v>
      </c>
      <c r="J24" s="6">
        <f>I24+H24+G24+F24</f>
        <v>48</v>
      </c>
      <c r="K24" s="3">
        <v>4</v>
      </c>
    </row>
    <row r="25" spans="5:11" ht="13.5" customHeight="1">
      <c r="E25" s="33" t="s">
        <v>24</v>
      </c>
      <c r="F25" s="30">
        <v>12</v>
      </c>
      <c r="G25" s="35">
        <v>9</v>
      </c>
      <c r="H25" s="3">
        <v>12</v>
      </c>
      <c r="I25" s="3">
        <v>10</v>
      </c>
      <c r="J25" s="6">
        <f>I25+H25+G25+F25</f>
        <v>43</v>
      </c>
      <c r="K25" s="3">
        <v>3</v>
      </c>
    </row>
    <row r="26" spans="5:11" ht="13.5" customHeight="1">
      <c r="E26" s="34" t="s">
        <v>21</v>
      </c>
      <c r="F26" s="32">
        <v>13</v>
      </c>
      <c r="G26" s="36">
        <v>13</v>
      </c>
      <c r="H26" s="5">
        <v>14</v>
      </c>
      <c r="I26" s="5">
        <v>13</v>
      </c>
      <c r="J26" s="7">
        <f>I26+H26+G26+F26</f>
        <v>53</v>
      </c>
      <c r="K26" s="5">
        <v>5</v>
      </c>
    </row>
    <row r="27" ht="13.5" customHeight="1"/>
    <row r="28" ht="13.5" customHeight="1"/>
    <row r="29" spans="1:8" ht="26.25" customHeight="1">
      <c r="A29" s="24" t="s">
        <v>12</v>
      </c>
      <c r="B29" s="25" t="s">
        <v>67</v>
      </c>
      <c r="C29" s="26"/>
      <c r="F29" s="17" t="s">
        <v>65</v>
      </c>
      <c r="G29" s="17" t="s">
        <v>66</v>
      </c>
      <c r="H29" s="17" t="s">
        <v>40</v>
      </c>
    </row>
    <row r="30" spans="1:8" ht="13.5" customHeight="1">
      <c r="A30" s="11" t="s">
        <v>18</v>
      </c>
      <c r="B30" s="30">
        <f aca="true" t="shared" si="0" ref="B30:B41">F30+G30+H30</f>
        <v>4</v>
      </c>
      <c r="F30" s="23"/>
      <c r="G30" s="17">
        <v>1</v>
      </c>
      <c r="H30" s="17">
        <v>3</v>
      </c>
    </row>
    <row r="31" spans="1:8" ht="13.5" customHeight="1">
      <c r="A31" s="11" t="s">
        <v>20</v>
      </c>
      <c r="B31" s="30">
        <f t="shared" si="0"/>
        <v>4</v>
      </c>
      <c r="F31" s="23"/>
      <c r="G31" s="17">
        <v>1</v>
      </c>
      <c r="H31" s="17">
        <v>3</v>
      </c>
    </row>
    <row r="32" spans="1:8" ht="13.5" customHeight="1">
      <c r="A32" s="11" t="s">
        <v>22</v>
      </c>
      <c r="B32" s="30">
        <f t="shared" si="0"/>
        <v>10</v>
      </c>
      <c r="F32" s="23">
        <v>1</v>
      </c>
      <c r="G32" s="17">
        <v>3</v>
      </c>
      <c r="H32" s="17">
        <v>6</v>
      </c>
    </row>
    <row r="33" spans="1:8" ht="13.5" customHeight="1">
      <c r="A33" s="11" t="s">
        <v>24</v>
      </c>
      <c r="B33" s="30">
        <f t="shared" si="0"/>
        <v>9</v>
      </c>
      <c r="F33" s="31">
        <v>3</v>
      </c>
      <c r="G33" s="17">
        <v>3</v>
      </c>
      <c r="H33" s="17">
        <v>3</v>
      </c>
    </row>
    <row r="34" spans="1:8" ht="13.5" customHeight="1">
      <c r="A34" s="11" t="s">
        <v>23</v>
      </c>
      <c r="B34" s="30">
        <f t="shared" si="0"/>
        <v>4</v>
      </c>
      <c r="F34" s="23"/>
      <c r="G34" s="17">
        <v>1</v>
      </c>
      <c r="H34" s="17">
        <v>3</v>
      </c>
    </row>
    <row r="35" spans="1:8" ht="13.5" customHeight="1">
      <c r="A35" s="11" t="s">
        <v>42</v>
      </c>
      <c r="B35" s="30">
        <f t="shared" si="0"/>
        <v>4</v>
      </c>
      <c r="F35" s="23"/>
      <c r="G35" s="17">
        <v>1</v>
      </c>
      <c r="H35" s="17">
        <v>3</v>
      </c>
    </row>
    <row r="36" spans="1:8" ht="13.5" customHeight="1">
      <c r="A36" s="11" t="s">
        <v>21</v>
      </c>
      <c r="B36" s="30">
        <f t="shared" si="0"/>
        <v>7</v>
      </c>
      <c r="F36" s="23"/>
      <c r="G36" s="17">
        <v>2</v>
      </c>
      <c r="H36" s="17">
        <v>5</v>
      </c>
    </row>
    <row r="37" spans="1:8" ht="13.5" customHeight="1">
      <c r="A37" s="11" t="s">
        <v>17</v>
      </c>
      <c r="B37" s="30">
        <f t="shared" si="0"/>
        <v>9</v>
      </c>
      <c r="F37" s="23">
        <v>2</v>
      </c>
      <c r="G37" s="17">
        <v>3</v>
      </c>
      <c r="H37" s="17">
        <v>4</v>
      </c>
    </row>
    <row r="38" spans="1:8" ht="13.5" customHeight="1">
      <c r="A38" s="11" t="s">
        <v>19</v>
      </c>
      <c r="B38" s="30">
        <f t="shared" si="0"/>
        <v>5</v>
      </c>
      <c r="F38" s="23"/>
      <c r="G38" s="17">
        <v>2</v>
      </c>
      <c r="H38" s="17">
        <v>3</v>
      </c>
    </row>
    <row r="39" spans="1:8" ht="13.5" customHeight="1">
      <c r="A39" s="11" t="s">
        <v>25</v>
      </c>
      <c r="B39" s="30">
        <f t="shared" si="0"/>
        <v>5</v>
      </c>
      <c r="F39" s="23"/>
      <c r="G39" s="17">
        <v>2</v>
      </c>
      <c r="H39" s="17">
        <v>3</v>
      </c>
    </row>
    <row r="40" spans="1:8" ht="13.5" customHeight="1">
      <c r="A40" s="11" t="s">
        <v>16</v>
      </c>
      <c r="B40" s="30">
        <f t="shared" si="0"/>
        <v>4</v>
      </c>
      <c r="F40" s="23"/>
      <c r="G40" s="17">
        <v>1</v>
      </c>
      <c r="H40" s="17">
        <v>3</v>
      </c>
    </row>
    <row r="41" spans="1:8" ht="13.5" customHeight="1">
      <c r="A41" s="13" t="s">
        <v>34</v>
      </c>
      <c r="B41" s="30">
        <f t="shared" si="0"/>
        <v>4</v>
      </c>
      <c r="F41" s="23"/>
      <c r="G41" s="17">
        <v>1</v>
      </c>
      <c r="H41" s="17">
        <v>3</v>
      </c>
    </row>
    <row r="42" spans="1:8" ht="13.5" customHeight="1">
      <c r="A42" s="27"/>
      <c r="B42" s="32"/>
      <c r="H42" s="17"/>
    </row>
  </sheetData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A50" sqref="A50"/>
    </sheetView>
  </sheetViews>
  <sheetFormatPr defaultColWidth="9.140625" defaultRowHeight="12.75"/>
  <cols>
    <col min="1" max="1" width="11.57421875" style="1" customWidth="1"/>
    <col min="2" max="2" width="12.140625" style="0" customWidth="1"/>
    <col min="3" max="3" width="8.8515625" style="0" customWidth="1"/>
    <col min="4" max="4" width="10.00390625" style="0" customWidth="1"/>
    <col min="5" max="5" width="10.7109375" style="0" customWidth="1"/>
    <col min="11" max="11" width="10.7109375" style="0" customWidth="1"/>
    <col min="12" max="12" width="10.421875" style="0" customWidth="1"/>
  </cols>
  <sheetData>
    <row r="1" ht="12.75">
      <c r="A1" s="1" t="s">
        <v>62</v>
      </c>
    </row>
    <row r="3" spans="1:5" ht="26.25" customHeight="1">
      <c r="A3" s="45" t="s">
        <v>61</v>
      </c>
      <c r="B3" s="51" t="s">
        <v>39</v>
      </c>
      <c r="C3" s="46" t="s">
        <v>11</v>
      </c>
      <c r="D3" s="51" t="s">
        <v>60</v>
      </c>
      <c r="E3" s="47" t="s">
        <v>36</v>
      </c>
    </row>
    <row r="4" spans="1:5" ht="16.5" customHeight="1">
      <c r="A4" s="48" t="s">
        <v>21</v>
      </c>
      <c r="B4" s="44">
        <v>1</v>
      </c>
      <c r="C4" s="49">
        <v>12</v>
      </c>
      <c r="D4" s="52">
        <v>16</v>
      </c>
      <c r="E4" s="50">
        <f aca="true" t="shared" si="0" ref="E4:E14">C4+D4</f>
        <v>28</v>
      </c>
    </row>
    <row r="5" spans="1:5" ht="16.5" customHeight="1">
      <c r="A5" s="13" t="s">
        <v>22</v>
      </c>
      <c r="B5" s="20" t="s">
        <v>44</v>
      </c>
      <c r="C5" s="18">
        <v>8</v>
      </c>
      <c r="D5" s="6">
        <v>10.5</v>
      </c>
      <c r="E5" s="3">
        <f t="shared" si="0"/>
        <v>18.5</v>
      </c>
    </row>
    <row r="6" spans="1:5" ht="16.5" customHeight="1">
      <c r="A6" s="13" t="s">
        <v>25</v>
      </c>
      <c r="B6" s="20" t="s">
        <v>44</v>
      </c>
      <c r="C6" s="18">
        <v>8</v>
      </c>
      <c r="D6" s="53">
        <v>7</v>
      </c>
      <c r="E6" s="3">
        <f t="shared" si="0"/>
        <v>15</v>
      </c>
    </row>
    <row r="7" spans="1:5" ht="16.5" customHeight="1">
      <c r="A7" s="13" t="s">
        <v>17</v>
      </c>
      <c r="B7" s="20">
        <v>4</v>
      </c>
      <c r="C7" s="18">
        <v>6</v>
      </c>
      <c r="D7" s="53">
        <v>16</v>
      </c>
      <c r="E7" s="3">
        <f t="shared" si="0"/>
        <v>22</v>
      </c>
    </row>
    <row r="8" spans="1:5" ht="16.5" customHeight="1">
      <c r="A8" s="13" t="s">
        <v>16</v>
      </c>
      <c r="B8" s="20">
        <v>5</v>
      </c>
      <c r="C8" s="18">
        <v>6</v>
      </c>
      <c r="D8" s="53">
        <v>10.5</v>
      </c>
      <c r="E8" s="3">
        <f t="shared" si="0"/>
        <v>16.5</v>
      </c>
    </row>
    <row r="9" spans="1:5" ht="16.5" customHeight="1">
      <c r="A9" s="13" t="s">
        <v>23</v>
      </c>
      <c r="B9" s="20">
        <v>6</v>
      </c>
      <c r="C9" s="18">
        <v>4</v>
      </c>
      <c r="D9" s="53">
        <v>2</v>
      </c>
      <c r="E9" s="3">
        <f t="shared" si="0"/>
        <v>6</v>
      </c>
    </row>
    <row r="10" spans="1:5" ht="16.5" customHeight="1">
      <c r="A10" s="13" t="s">
        <v>24</v>
      </c>
      <c r="B10" s="20" t="s">
        <v>45</v>
      </c>
      <c r="C10" s="18">
        <v>2.5</v>
      </c>
      <c r="D10" s="6">
        <v>10.5</v>
      </c>
      <c r="E10" s="3">
        <f t="shared" si="0"/>
        <v>13</v>
      </c>
    </row>
    <row r="11" spans="1:5" ht="16.5" customHeight="1">
      <c r="A11" s="13" t="s">
        <v>42</v>
      </c>
      <c r="B11" s="20" t="s">
        <v>45</v>
      </c>
      <c r="C11" s="18">
        <v>2.5</v>
      </c>
      <c r="D11" s="6"/>
      <c r="E11" s="3">
        <f t="shared" si="0"/>
        <v>2.5</v>
      </c>
    </row>
    <row r="12" spans="1:5" ht="16.5" customHeight="1">
      <c r="A12" s="13" t="s">
        <v>18</v>
      </c>
      <c r="B12" s="20"/>
      <c r="C12" s="18">
        <v>2</v>
      </c>
      <c r="D12" s="6">
        <v>6.5</v>
      </c>
      <c r="E12" s="3">
        <f t="shared" si="0"/>
        <v>8.5</v>
      </c>
    </row>
    <row r="13" spans="1:5" ht="16.5" customHeight="1">
      <c r="A13" s="13" t="s">
        <v>20</v>
      </c>
      <c r="B13" s="20"/>
      <c r="C13" s="18">
        <v>2</v>
      </c>
      <c r="D13" s="6">
        <v>8</v>
      </c>
      <c r="E13" s="3">
        <f t="shared" si="0"/>
        <v>10</v>
      </c>
    </row>
    <row r="14" spans="1:5" ht="16.5" customHeight="1">
      <c r="A14" s="14" t="s">
        <v>19</v>
      </c>
      <c r="B14" s="21"/>
      <c r="C14" s="40">
        <v>2</v>
      </c>
      <c r="D14" s="54">
        <v>8</v>
      </c>
      <c r="E14" s="5">
        <f t="shared" si="0"/>
        <v>10</v>
      </c>
    </row>
    <row r="15" spans="7:10" ht="12.75">
      <c r="G15" s="19"/>
      <c r="H15" s="43"/>
      <c r="I15" s="18"/>
      <c r="J15" s="42"/>
    </row>
    <row r="16" ht="12.75">
      <c r="A16" s="1" t="s">
        <v>63</v>
      </c>
    </row>
    <row r="18" spans="1:5" s="17" customFormat="1" ht="25.5" customHeight="1">
      <c r="A18" s="45" t="s">
        <v>61</v>
      </c>
      <c r="B18" s="51" t="s">
        <v>39</v>
      </c>
      <c r="C18" s="46" t="s">
        <v>11</v>
      </c>
      <c r="D18" s="51" t="s">
        <v>60</v>
      </c>
      <c r="E18" s="47" t="s">
        <v>36</v>
      </c>
    </row>
    <row r="19" spans="1:5" ht="16.5" customHeight="1">
      <c r="A19" s="48" t="s">
        <v>21</v>
      </c>
      <c r="B19" s="41">
        <v>1</v>
      </c>
      <c r="C19" s="49">
        <v>12</v>
      </c>
      <c r="D19" s="41">
        <v>24</v>
      </c>
      <c r="E19" s="50">
        <f aca="true" t="shared" si="1" ref="E19:E32">C19+D19</f>
        <v>36</v>
      </c>
    </row>
    <row r="20" spans="1:5" ht="16.5" customHeight="1">
      <c r="A20" s="13" t="s">
        <v>24</v>
      </c>
      <c r="B20" s="6">
        <v>2</v>
      </c>
      <c r="C20" s="18">
        <v>9</v>
      </c>
      <c r="D20" s="6">
        <v>5</v>
      </c>
      <c r="E20" s="3">
        <f t="shared" si="1"/>
        <v>14</v>
      </c>
    </row>
    <row r="21" spans="1:5" ht="16.5" customHeight="1">
      <c r="A21" s="13" t="s">
        <v>20</v>
      </c>
      <c r="B21" s="6">
        <v>3</v>
      </c>
      <c r="C21" s="18">
        <v>7</v>
      </c>
      <c r="D21" s="6">
        <v>7</v>
      </c>
      <c r="E21" s="3">
        <f t="shared" si="1"/>
        <v>14</v>
      </c>
    </row>
    <row r="22" spans="1:5" ht="16.5" customHeight="1">
      <c r="A22" s="13" t="s">
        <v>17</v>
      </c>
      <c r="B22" s="6">
        <v>4</v>
      </c>
      <c r="C22" s="18">
        <v>6</v>
      </c>
      <c r="D22" s="6">
        <v>12</v>
      </c>
      <c r="E22" s="3">
        <f t="shared" si="1"/>
        <v>18</v>
      </c>
    </row>
    <row r="23" spans="1:5" ht="16.5" customHeight="1">
      <c r="A23" s="13" t="s">
        <v>19</v>
      </c>
      <c r="B23" s="6">
        <v>5</v>
      </c>
      <c r="C23" s="18">
        <v>5</v>
      </c>
      <c r="D23" s="6">
        <v>8</v>
      </c>
      <c r="E23" s="3">
        <f t="shared" si="1"/>
        <v>13</v>
      </c>
    </row>
    <row r="24" spans="1:5" ht="16.5" customHeight="1">
      <c r="A24" s="13" t="s">
        <v>22</v>
      </c>
      <c r="B24" s="6">
        <v>6</v>
      </c>
      <c r="C24" s="18">
        <v>4</v>
      </c>
      <c r="D24" s="6">
        <v>7</v>
      </c>
      <c r="E24" s="3">
        <f t="shared" si="1"/>
        <v>11</v>
      </c>
    </row>
    <row r="25" spans="1:5" ht="16.5" customHeight="1">
      <c r="A25" s="13" t="s">
        <v>18</v>
      </c>
      <c r="B25" s="6">
        <v>7</v>
      </c>
      <c r="C25" s="18">
        <v>3</v>
      </c>
      <c r="D25" s="6">
        <v>12</v>
      </c>
      <c r="E25" s="3">
        <f t="shared" si="1"/>
        <v>15</v>
      </c>
    </row>
    <row r="26" spans="1:5" ht="16.5" customHeight="1">
      <c r="A26" s="13" t="s">
        <v>23</v>
      </c>
      <c r="B26" s="6"/>
      <c r="C26" s="18">
        <v>2</v>
      </c>
      <c r="D26" s="6">
        <v>9</v>
      </c>
      <c r="E26" s="3">
        <f t="shared" si="1"/>
        <v>11</v>
      </c>
    </row>
    <row r="27" spans="1:5" ht="16.5" customHeight="1">
      <c r="A27" s="13" t="s">
        <v>42</v>
      </c>
      <c r="B27" s="6"/>
      <c r="C27" s="18">
        <v>2</v>
      </c>
      <c r="D27" s="6"/>
      <c r="E27" s="3">
        <f t="shared" si="1"/>
        <v>2</v>
      </c>
    </row>
    <row r="28" spans="1:5" ht="16.5" customHeight="1">
      <c r="A28" s="13" t="s">
        <v>25</v>
      </c>
      <c r="B28" s="6"/>
      <c r="C28" s="18">
        <v>2</v>
      </c>
      <c r="D28" s="6">
        <v>2</v>
      </c>
      <c r="E28" s="3">
        <f t="shared" si="1"/>
        <v>4</v>
      </c>
    </row>
    <row r="29" spans="1:5" ht="16.5" customHeight="1">
      <c r="A29" s="13" t="s">
        <v>16</v>
      </c>
      <c r="B29" s="6"/>
      <c r="C29" s="18">
        <v>2</v>
      </c>
      <c r="D29" s="6">
        <v>9</v>
      </c>
      <c r="E29" s="3">
        <f t="shared" si="1"/>
        <v>11</v>
      </c>
    </row>
    <row r="30" spans="1:5" ht="16.5" customHeight="1">
      <c r="A30" s="13" t="s">
        <v>34</v>
      </c>
      <c r="B30" s="6"/>
      <c r="C30" s="18">
        <v>2</v>
      </c>
      <c r="D30" s="6">
        <v>2</v>
      </c>
      <c r="E30" s="3">
        <f t="shared" si="1"/>
        <v>4</v>
      </c>
    </row>
    <row r="31" spans="1:5" ht="16.5" customHeight="1">
      <c r="A31" s="13" t="s">
        <v>33</v>
      </c>
      <c r="B31" s="6"/>
      <c r="C31" s="18"/>
      <c r="D31" s="6">
        <v>2</v>
      </c>
      <c r="E31" s="3">
        <f t="shared" si="1"/>
        <v>2</v>
      </c>
    </row>
    <row r="32" spans="1:5" ht="16.5" customHeight="1">
      <c r="A32" s="55" t="s">
        <v>35</v>
      </c>
      <c r="B32" s="7"/>
      <c r="C32" s="40"/>
      <c r="D32" s="7">
        <v>2</v>
      </c>
      <c r="E32" s="5">
        <f t="shared" si="1"/>
        <v>2</v>
      </c>
    </row>
    <row r="34" ht="12.75">
      <c r="A34" s="1" t="s">
        <v>64</v>
      </c>
    </row>
    <row r="36" spans="1:5" s="17" customFormat="1" ht="25.5">
      <c r="A36" s="45" t="s">
        <v>12</v>
      </c>
      <c r="B36" s="24"/>
      <c r="C36" s="46" t="s">
        <v>11</v>
      </c>
      <c r="D36" s="51" t="s">
        <v>60</v>
      </c>
      <c r="E36" s="47" t="s">
        <v>36</v>
      </c>
    </row>
    <row r="37" spans="1:5" ht="19.5" customHeight="1">
      <c r="A37" s="56" t="s">
        <v>22</v>
      </c>
      <c r="B37" s="24"/>
      <c r="C37" s="49">
        <v>10</v>
      </c>
      <c r="D37" s="41">
        <v>12</v>
      </c>
      <c r="E37" s="50">
        <f aca="true" t="shared" si="2" ref="E37:E48">C37+D37</f>
        <v>22</v>
      </c>
    </row>
    <row r="38" spans="1:5" ht="19.5" customHeight="1">
      <c r="A38" s="2" t="s">
        <v>24</v>
      </c>
      <c r="B38" s="29"/>
      <c r="C38" s="18">
        <v>9</v>
      </c>
      <c r="D38" s="6">
        <v>5</v>
      </c>
      <c r="E38" s="3">
        <f t="shared" si="2"/>
        <v>14</v>
      </c>
    </row>
    <row r="39" spans="1:5" ht="19.5" customHeight="1">
      <c r="A39" s="2" t="s">
        <v>17</v>
      </c>
      <c r="B39" s="29"/>
      <c r="C39" s="18">
        <v>9</v>
      </c>
      <c r="D39" s="6">
        <v>16</v>
      </c>
      <c r="E39" s="3">
        <f t="shared" si="2"/>
        <v>25</v>
      </c>
    </row>
    <row r="40" spans="1:5" ht="19.5" customHeight="1">
      <c r="A40" s="2" t="s">
        <v>21</v>
      </c>
      <c r="B40" s="29"/>
      <c r="C40" s="18">
        <v>7</v>
      </c>
      <c r="D40" s="6">
        <v>14</v>
      </c>
      <c r="E40" s="3">
        <f t="shared" si="2"/>
        <v>21</v>
      </c>
    </row>
    <row r="41" spans="1:5" ht="19.5" customHeight="1">
      <c r="A41" s="2" t="s">
        <v>19</v>
      </c>
      <c r="B41" s="29"/>
      <c r="C41" s="18">
        <v>5</v>
      </c>
      <c r="D41" s="6">
        <v>10</v>
      </c>
      <c r="E41" s="3">
        <f t="shared" si="2"/>
        <v>15</v>
      </c>
    </row>
    <row r="42" spans="1:5" ht="19.5" customHeight="1">
      <c r="A42" s="2" t="s">
        <v>25</v>
      </c>
      <c r="B42" s="29"/>
      <c r="C42" s="18">
        <v>5</v>
      </c>
      <c r="D42" s="6">
        <v>4</v>
      </c>
      <c r="E42" s="3">
        <f t="shared" si="2"/>
        <v>9</v>
      </c>
    </row>
    <row r="43" spans="1:5" ht="19.5" customHeight="1">
      <c r="A43" s="2" t="s">
        <v>18</v>
      </c>
      <c r="B43" s="29"/>
      <c r="C43" s="18">
        <v>4</v>
      </c>
      <c r="D43" s="6">
        <v>15</v>
      </c>
      <c r="E43" s="3">
        <f t="shared" si="2"/>
        <v>19</v>
      </c>
    </row>
    <row r="44" spans="1:5" ht="19.5" customHeight="1">
      <c r="A44" s="2" t="s">
        <v>20</v>
      </c>
      <c r="B44" s="29"/>
      <c r="C44" s="18">
        <v>4</v>
      </c>
      <c r="D44" s="6">
        <v>9</v>
      </c>
      <c r="E44" s="3">
        <f t="shared" si="2"/>
        <v>13</v>
      </c>
    </row>
    <row r="45" spans="1:5" ht="19.5" customHeight="1">
      <c r="A45" s="2" t="s">
        <v>23</v>
      </c>
      <c r="B45" s="29"/>
      <c r="C45" s="18">
        <v>4</v>
      </c>
      <c r="D45" s="6">
        <v>4</v>
      </c>
      <c r="E45" s="3">
        <f t="shared" si="2"/>
        <v>8</v>
      </c>
    </row>
    <row r="46" spans="1:5" ht="19.5" customHeight="1">
      <c r="A46" s="2" t="s">
        <v>42</v>
      </c>
      <c r="B46" s="29"/>
      <c r="C46" s="18">
        <v>4</v>
      </c>
      <c r="D46" s="6"/>
      <c r="E46" s="3">
        <f t="shared" si="2"/>
        <v>4</v>
      </c>
    </row>
    <row r="47" spans="1:5" ht="19.5" customHeight="1">
      <c r="A47" s="2" t="s">
        <v>16</v>
      </c>
      <c r="B47" s="29"/>
      <c r="C47" s="18">
        <v>4</v>
      </c>
      <c r="D47" s="6">
        <v>14</v>
      </c>
      <c r="E47" s="3">
        <f t="shared" si="2"/>
        <v>18</v>
      </c>
    </row>
    <row r="48" spans="1:5" ht="19.5" customHeight="1">
      <c r="A48" s="4" t="s">
        <v>34</v>
      </c>
      <c r="B48" s="27"/>
      <c r="C48" s="40">
        <v>4</v>
      </c>
      <c r="D48" s="7">
        <v>4</v>
      </c>
      <c r="E48" s="5">
        <f t="shared" si="2"/>
        <v>8</v>
      </c>
    </row>
  </sheetData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Burnhams</dc:creator>
  <cp:keywords/>
  <dc:description/>
  <cp:lastModifiedBy>Burnhams</cp:lastModifiedBy>
  <cp:lastPrinted>2006-02-12T09:49:10Z</cp:lastPrinted>
  <dcterms:created xsi:type="dcterms:W3CDTF">2006-02-09T22:19:39Z</dcterms:created>
  <dcterms:modified xsi:type="dcterms:W3CDTF">2006-05-08T01:20:37Z</dcterms:modified>
  <cp:category/>
  <cp:version/>
  <cp:contentType/>
  <cp:contentStatus/>
</cp:coreProperties>
</file>